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60" windowWidth="25040" windowHeight="14220" activeTab="0"/>
  </bookViews>
  <sheets>
    <sheet name="Reporte de Formatos" sheetId="1" r:id="rId1"/>
    <sheet name="Tabla 210627" sheetId="2" r:id="rId2"/>
    <sheet name="Tabla 210626" sheetId="3" r:id="rId3"/>
  </sheets>
  <definedNames/>
  <calcPr fullCalcOnLoad="1"/>
</workbook>
</file>

<file path=xl/sharedStrings.xml><?xml version="1.0" encoding="utf-8"?>
<sst xmlns="http://schemas.openxmlformats.org/spreadsheetml/2006/main" count="178" uniqueCount="65">
  <si>
    <t>34721</t>
  </si>
  <si>
    <t>TITULO</t>
  </si>
  <si>
    <t>NOMBRE CORTO</t>
  </si>
  <si>
    <t>DESCRIPCION</t>
  </si>
  <si>
    <t>Información financiera de (presupuesto asignado anual)</t>
  </si>
  <si>
    <t>LTAIPV21AN</t>
  </si>
  <si>
    <t>1</t>
  </si>
  <si>
    <t>6</t>
  </si>
  <si>
    <t>10</t>
  </si>
  <si>
    <t>7</t>
  </si>
  <si>
    <t>4</t>
  </si>
  <si>
    <t>12</t>
  </si>
  <si>
    <t>13</t>
  </si>
  <si>
    <t>14</t>
  </si>
  <si>
    <t>210620</t>
  </si>
  <si>
    <t>210623</t>
  </si>
  <si>
    <t>210627</t>
  </si>
  <si>
    <t>210624</t>
  </si>
  <si>
    <t>210625</t>
  </si>
  <si>
    <t>210622</t>
  </si>
  <si>
    <t>210621</t>
  </si>
  <si>
    <t>210626</t>
  </si>
  <si>
    <t>210628</t>
  </si>
  <si>
    <t>210629</t>
  </si>
  <si>
    <t>210630</t>
  </si>
  <si>
    <t>Tabla Campos</t>
  </si>
  <si>
    <t>Ejercicio</t>
  </si>
  <si>
    <t>Presupuesto anual asignado</t>
  </si>
  <si>
    <t>Presupuesto por capítulo de gasto</t>
  </si>
  <si>
    <t>2</t>
  </si>
  <si>
    <t>22961</t>
  </si>
  <si>
    <t>22962</t>
  </si>
  <si>
    <t>22963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</si>
  <si>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</si>
  <si>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</si>
  <si>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</si>
  <si>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</si>
  <si>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</si>
  <si>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</si>
  <si>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</si>
  <si>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</si>
  <si>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</si>
  <si>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22960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</si>
  <si>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</si>
  <si>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</si>
  <si>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</si>
  <si>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</si>
  <si>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</si>
  <si>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</si>
  <si>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</t>
  </si>
  <si>
    <t>INGRESOS ESTATALES</t>
  </si>
  <si>
    <t>INGRESOS FEDERALES</t>
  </si>
  <si>
    <t>INGRESOS PROPIOS</t>
  </si>
  <si>
    <t>http://www.ivai.org.mx/AL/70y15/XXI/presupuestoasignado2017.pdf</t>
  </si>
  <si>
    <t>http://www.ivai.org.mx/AL/70y15/XXI/presupuestoasignado2016.pdf</t>
  </si>
  <si>
    <t>http://www.ivai.org.mx/AL/70y15/XXI/presupuestoasignado2015.pdf</t>
  </si>
  <si>
    <t>http://www.ivai.org.mx/AL/70y15/XXI/presupuestoasignado2014.pdf</t>
  </si>
  <si>
    <t>http://www.ivai.org.mx/AL/70y15/XXI/presupuestoasignado2013.pdf</t>
  </si>
  <si>
    <t>http://www.ivai.org.mx/AL/70y15/XXI/presupuestoasignado2012.pdf</t>
  </si>
  <si>
    <t>http://www.ivai.org.mx/AL/70y15/XXI/presupuestoasignado2011.pdf</t>
  </si>
  <si>
    <t>http://www.ivai.org.mx/AL/70y15/XXI/presupuestoasignado2010.pdf</t>
  </si>
  <si>
    <t>http://www.ivai.org.mx/AL/70y15/XXI/presupuestoasignado2009.pdf</t>
  </si>
  <si>
    <t>http://www.ivai.org.mx/AL/70y15/XXI/presupuestoasignado2008.pdf</t>
  </si>
  <si>
    <t>http://www.ivai.org.mx/AL/70y15/XXI/presupuestoasignado2007.pdf</t>
  </si>
  <si>
    <t>Dirección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</si>
</sst>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53" applyFont="1" applyBorder="1" applyAlignment="1" applyProtection="1">
      <alignment vertical="center"/>
      <protection/>
    </xf>
    <xf numFmtId="171" fontId="0" fillId="0" borderId="0" xfId="53" applyFont="1" applyFill="1" applyBorder="1" applyAlignment="1" applyProtection="1">
      <alignment vertical="center"/>
      <protection/>
    </xf>
    <xf numFmtId="6" fontId="0" fillId="0" borderId="0" xfId="53" applyNumberFormat="1" applyFont="1" applyAlignment="1" applyProtection="1">
      <alignment/>
      <protection/>
    </xf>
    <xf numFmtId="3" fontId="0" fillId="0" borderId="0" xfId="53" applyNumberFormat="1" applyFont="1" applyAlignment="1" applyProtection="1">
      <alignment/>
      <protection/>
    </xf>
    <xf numFmtId="0" fontId="0" fillId="0" borderId="0" xfId="53" applyNumberFormat="1" applyFont="1" applyAlignment="1" applyProtection="1">
      <alignment/>
      <protection/>
    </xf>
    <xf numFmtId="171" fontId="0" fillId="0" borderId="0" xfId="53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5" fillId="0" borderId="0" xfId="50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i.org.mx/AL/70y15/XXI/presupuestoasignado2010.pdf" TargetMode="External" /><Relationship Id="rId2" Type="http://schemas.openxmlformats.org/officeDocument/2006/relationships/hyperlink" Target="http://www.ivai.org.mx/AL/70y15/XXI/presupuestoasignado2010.pdf" TargetMode="External" /><Relationship Id="rId3" Type="http://schemas.openxmlformats.org/officeDocument/2006/relationships/hyperlink" Target="http://www.ivai.org.mx/AL/70y15/XXI/presupuestoasignado2007.pdf" TargetMode="External" /><Relationship Id="rId4" Type="http://schemas.openxmlformats.org/officeDocument/2006/relationships/hyperlink" Target="http://www.ivai.org.mx/AL/70y15/XXI/presupuestoasignado2007.pdf" TargetMode="External" /><Relationship Id="rId5" Type="http://schemas.openxmlformats.org/officeDocument/2006/relationships/hyperlink" Target="http://www.ivai.org.mx/AL/70y15/XXI/presupuestoasignado2008.pdf" TargetMode="External" /><Relationship Id="rId6" Type="http://schemas.openxmlformats.org/officeDocument/2006/relationships/hyperlink" Target="http://www.ivai.org.mx/AL/70y15/XXI/presupuestoasignado2008.pdf" TargetMode="External" /><Relationship Id="rId7" Type="http://schemas.openxmlformats.org/officeDocument/2006/relationships/hyperlink" Target="http://www.ivai.org.mx/AL/70y15/XXI/presupuestoasignado2008.pdf" TargetMode="External" /><Relationship Id="rId8" Type="http://schemas.openxmlformats.org/officeDocument/2006/relationships/hyperlink" Target="http://www.ivai.org.mx/AL/70y15/XXI/presupuestoasignado2008.pdf" TargetMode="External" /><Relationship Id="rId9" Type="http://schemas.openxmlformats.org/officeDocument/2006/relationships/hyperlink" Target="http://www.ivai.org.mx/AL/70y15/XXI/presupuestoasignado2009.pdf" TargetMode="External" /><Relationship Id="rId10" Type="http://schemas.openxmlformats.org/officeDocument/2006/relationships/hyperlink" Target="http://www.ivai.org.mx/AL/70y15/XXI/presupuestoasignado2009.pdf" TargetMode="External" /><Relationship Id="rId11" Type="http://schemas.openxmlformats.org/officeDocument/2006/relationships/hyperlink" Target="http://www.ivai.org.mx/AL/70y15/XXI/presupuestoasignado2009.pdf" TargetMode="External" /><Relationship Id="rId12" Type="http://schemas.openxmlformats.org/officeDocument/2006/relationships/hyperlink" Target="http://www.ivai.org.mx/AL/70y15/XXI/presupuestoasignado2011.pdf" TargetMode="External" /><Relationship Id="rId13" Type="http://schemas.openxmlformats.org/officeDocument/2006/relationships/hyperlink" Target="http://www.ivai.org.mx/AL/70y15/XXI/presupuestoasignado2011.pdf" TargetMode="External" /><Relationship Id="rId14" Type="http://schemas.openxmlformats.org/officeDocument/2006/relationships/hyperlink" Target="http://www.ivai.org.mx/AL/70y15/XXI/presupuestoasignado2011.pdf" TargetMode="External" /><Relationship Id="rId15" Type="http://schemas.openxmlformats.org/officeDocument/2006/relationships/hyperlink" Target="http://www.ivai.org.mx/AL/70y15/XXI/presupuestoasignado2011.pdf" TargetMode="External" /><Relationship Id="rId16" Type="http://schemas.openxmlformats.org/officeDocument/2006/relationships/hyperlink" Target="http://www.ivai.org.mx/AL/70y15/XXI/presupuestoasignado2012.pdf" TargetMode="External" /><Relationship Id="rId17" Type="http://schemas.openxmlformats.org/officeDocument/2006/relationships/hyperlink" Target="http://www.ivai.org.mx/AL/70y15/XXI/presupuestoasignado2012.pdf" TargetMode="External" /><Relationship Id="rId18" Type="http://schemas.openxmlformats.org/officeDocument/2006/relationships/hyperlink" Target="http://www.ivai.org.mx/AL/70y15/XXI/presupuestoasignado2012.pdf" TargetMode="External" /><Relationship Id="rId19" Type="http://schemas.openxmlformats.org/officeDocument/2006/relationships/hyperlink" Target="http://www.ivai.org.mx/AL/70y15/XXI/presupuestoasignado2012.pdf" TargetMode="External" /><Relationship Id="rId20" Type="http://schemas.openxmlformats.org/officeDocument/2006/relationships/hyperlink" Target="http://www.ivai.org.mx/AL/70y15/XXI/presupuestoasignado2013.pdf" TargetMode="External" /><Relationship Id="rId21" Type="http://schemas.openxmlformats.org/officeDocument/2006/relationships/hyperlink" Target="http://www.ivai.org.mx/AL/70y15/XXI/presupuestoasignado2013.pdf" TargetMode="External" /><Relationship Id="rId22" Type="http://schemas.openxmlformats.org/officeDocument/2006/relationships/hyperlink" Target="http://www.ivai.org.mx/AL/70y15/XXI/presupuestoasignado2013.pdf" TargetMode="External" /><Relationship Id="rId23" Type="http://schemas.openxmlformats.org/officeDocument/2006/relationships/hyperlink" Target="http://www.ivai.org.mx/AL/70y15/XXI/presupuestoasignado2013.pdf" TargetMode="External" /><Relationship Id="rId24" Type="http://schemas.openxmlformats.org/officeDocument/2006/relationships/hyperlink" Target="http://www.ivai.org.mx/AL/70y15/XXI/presupuestoasignado2014.pdf" TargetMode="External" /><Relationship Id="rId25" Type="http://schemas.openxmlformats.org/officeDocument/2006/relationships/hyperlink" Target="http://www.ivai.org.mx/AL/70y15/XXI/presupuestoasignado2014.pdf" TargetMode="External" /><Relationship Id="rId26" Type="http://schemas.openxmlformats.org/officeDocument/2006/relationships/hyperlink" Target="http://www.ivai.org.mx/AL/70y15/XXI/presupuestoasignado2014.pdf" TargetMode="External" /><Relationship Id="rId27" Type="http://schemas.openxmlformats.org/officeDocument/2006/relationships/hyperlink" Target="http://www.ivai.org.mx/AL/70y15/XXI/presupuestoasignado2015.pdf" TargetMode="External" /><Relationship Id="rId28" Type="http://schemas.openxmlformats.org/officeDocument/2006/relationships/hyperlink" Target="http://www.ivai.org.mx/AL/70y15/XXI/presupuestoasignado2015.pdf" TargetMode="External" /><Relationship Id="rId29" Type="http://schemas.openxmlformats.org/officeDocument/2006/relationships/hyperlink" Target="http://www.ivai.org.mx/AL/70y15/XXI/presupuestoasignado2015.pdf" TargetMode="External" /><Relationship Id="rId30" Type="http://schemas.openxmlformats.org/officeDocument/2006/relationships/hyperlink" Target="http://www.ivai.org.mx/AL/70y15/XXI/presupuestoasignado2016.pdf" TargetMode="External" /><Relationship Id="rId31" Type="http://schemas.openxmlformats.org/officeDocument/2006/relationships/hyperlink" Target="http://www.ivai.org.mx/AL/70y15/XXI/presupuestoasignado2016.pdf" TargetMode="External" /><Relationship Id="rId32" Type="http://schemas.openxmlformats.org/officeDocument/2006/relationships/hyperlink" Target="http://www.ivai.org.mx/AL/70y15/XXI/presupuestoasignado2016.pdf" TargetMode="External" /><Relationship Id="rId33" Type="http://schemas.openxmlformats.org/officeDocument/2006/relationships/hyperlink" Target="http://www.ivai.org.mx/AL/70y15/XXI/presupuestoasignado2017.pdf" TargetMode="External" /><Relationship Id="rId34" Type="http://schemas.openxmlformats.org/officeDocument/2006/relationships/hyperlink" Target="http://www.ivai.org.mx/AL/70y15/XXI/presupuestoasignado2017.pdf" TargetMode="External" /><Relationship Id="rId35" Type="http://schemas.openxmlformats.org/officeDocument/2006/relationships/hyperlink" Target="http://www.ivai.org.mx/AL/70y15/XXI/presupuestoasignad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B2">
      <selection activeCell="E8" sqref="E8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47.28125" style="0" bestFit="1" customWidth="1"/>
    <col min="4" max="4" width="15.7109375" style="0" customWidth="1"/>
    <col min="5" max="5" width="58.421875" style="0" bestFit="1" customWidth="1"/>
    <col min="6" max="6" width="16.421875" style="0" customWidth="1"/>
    <col min="7" max="7" width="29.421875" style="0" customWidth="1"/>
    <col min="8" max="8" width="51.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4</v>
      </c>
    </row>
    <row r="4" spans="1:11" ht="12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t="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2.7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 s="12" customFormat="1" ht="12">
      <c r="A8" s="11">
        <v>2017</v>
      </c>
      <c r="B8" s="5">
        <v>40280000</v>
      </c>
      <c r="C8" s="10">
        <f>LOOKUP('Tabla 210627'!A4,'Tabla 210627'!A4:A7,'Tabla 210627'!D4)</f>
        <v>35000000</v>
      </c>
      <c r="D8" s="11"/>
      <c r="E8" s="14" t="s">
        <v>53</v>
      </c>
      <c r="F8" s="15">
        <v>42783</v>
      </c>
      <c r="G8" s="16" t="s">
        <v>64</v>
      </c>
      <c r="H8" s="11">
        <v>2</v>
      </c>
      <c r="I8" s="11">
        <v>2017</v>
      </c>
      <c r="J8" s="15">
        <v>42783</v>
      </c>
      <c r="K8" s="11"/>
    </row>
    <row r="9" spans="1:11" s="12" customFormat="1" ht="12">
      <c r="A9" s="11">
        <v>2017</v>
      </c>
      <c r="B9" s="5">
        <v>40280000</v>
      </c>
      <c r="C9" s="10">
        <f>LOOKUP('Tabla 210627'!A5,'Tabla 210627'!A5:A8,'Tabla 210627'!D5)</f>
        <v>708700</v>
      </c>
      <c r="D9" s="11"/>
      <c r="E9" s="14" t="s">
        <v>53</v>
      </c>
      <c r="F9" s="15">
        <v>42783</v>
      </c>
      <c r="G9" s="16" t="s">
        <v>64</v>
      </c>
      <c r="H9" s="11">
        <v>2</v>
      </c>
      <c r="I9" s="11">
        <v>2017</v>
      </c>
      <c r="J9" s="15">
        <v>42783</v>
      </c>
      <c r="K9" s="11"/>
    </row>
    <row r="10" spans="1:11" s="12" customFormat="1" ht="12">
      <c r="A10" s="11">
        <v>2017</v>
      </c>
      <c r="B10" s="5">
        <v>40280000</v>
      </c>
      <c r="C10" s="10">
        <f>LOOKUP('Tabla 210627'!A6,'Tabla 210627'!A6:A9,'Tabla 210627'!D6)</f>
        <v>4571300</v>
      </c>
      <c r="D10" s="11"/>
      <c r="E10" s="14" t="s">
        <v>53</v>
      </c>
      <c r="F10" s="15">
        <v>42783</v>
      </c>
      <c r="G10" s="16" t="s">
        <v>64</v>
      </c>
      <c r="H10" s="11">
        <v>2</v>
      </c>
      <c r="I10" s="11">
        <v>2017</v>
      </c>
      <c r="J10" s="15">
        <v>42783</v>
      </c>
      <c r="K10" s="11"/>
    </row>
    <row r="11" spans="1:10" ht="12">
      <c r="A11">
        <v>2016</v>
      </c>
      <c r="B11" s="5">
        <v>39000000</v>
      </c>
      <c r="C11" s="10">
        <f>LOOKUP('Tabla 210627'!A7,'Tabla 210627'!A7:A10,'Tabla 210627'!D7)</f>
        <v>32000000</v>
      </c>
      <c r="E11" s="14" t="s">
        <v>54</v>
      </c>
      <c r="F11" s="15">
        <v>42783</v>
      </c>
      <c r="G11" s="16" t="s">
        <v>64</v>
      </c>
      <c r="H11" s="11">
        <v>2</v>
      </c>
      <c r="I11" s="11">
        <v>2017</v>
      </c>
      <c r="J11" s="15">
        <v>42783</v>
      </c>
    </row>
    <row r="12" spans="1:10" ht="12">
      <c r="A12">
        <v>2016</v>
      </c>
      <c r="B12" s="5">
        <v>39000000</v>
      </c>
      <c r="C12" s="10">
        <f>LOOKUP('Tabla 210627'!A8,'Tabla 210627'!A8:A11,'Tabla 210627'!D8)</f>
        <v>800000</v>
      </c>
      <c r="E12" s="14" t="s">
        <v>54</v>
      </c>
      <c r="F12" s="15">
        <v>42783</v>
      </c>
      <c r="G12" s="16" t="s">
        <v>64</v>
      </c>
      <c r="H12" s="11">
        <v>2</v>
      </c>
      <c r="I12" s="11">
        <v>2017</v>
      </c>
      <c r="J12" s="15">
        <v>42783</v>
      </c>
    </row>
    <row r="13" spans="1:10" ht="12">
      <c r="A13">
        <v>2016</v>
      </c>
      <c r="B13" s="5">
        <v>39000000</v>
      </c>
      <c r="C13" s="10">
        <f>LOOKUP('Tabla 210627'!A9,'Tabla 210627'!A9:A12,'Tabla 210627'!D9)</f>
        <v>6200000</v>
      </c>
      <c r="E13" s="14" t="s">
        <v>54</v>
      </c>
      <c r="F13" s="15">
        <v>42783</v>
      </c>
      <c r="G13" s="16" t="s">
        <v>64</v>
      </c>
      <c r="H13" s="11">
        <v>2</v>
      </c>
      <c r="I13" s="11">
        <v>2017</v>
      </c>
      <c r="J13" s="15">
        <v>42783</v>
      </c>
    </row>
    <row r="14" spans="1:10" ht="12">
      <c r="A14">
        <v>2015</v>
      </c>
      <c r="B14" s="5">
        <v>39000000</v>
      </c>
      <c r="C14" s="10">
        <f>LOOKUP('Tabla 210627'!A11,'Tabla 210627'!A11:A14,'Tabla 210627'!D11)</f>
        <v>32000000</v>
      </c>
      <c r="E14" s="14" t="s">
        <v>55</v>
      </c>
      <c r="F14" s="15">
        <v>42783</v>
      </c>
      <c r="G14" s="16" t="s">
        <v>64</v>
      </c>
      <c r="H14" s="11">
        <v>2</v>
      </c>
      <c r="I14" s="11">
        <v>2017</v>
      </c>
      <c r="J14" s="15">
        <v>42783</v>
      </c>
    </row>
    <row r="15" spans="1:10" ht="12">
      <c r="A15">
        <v>2015</v>
      </c>
      <c r="B15" s="5">
        <v>39000000</v>
      </c>
      <c r="C15" s="10">
        <f>LOOKUP('Tabla 210627'!A12,'Tabla 210627'!A12:A15,'Tabla 210627'!D12)</f>
        <v>800000</v>
      </c>
      <c r="E15" s="14" t="s">
        <v>55</v>
      </c>
      <c r="F15" s="15">
        <v>42783</v>
      </c>
      <c r="G15" s="16" t="s">
        <v>64</v>
      </c>
      <c r="H15" s="11">
        <v>2</v>
      </c>
      <c r="I15" s="11">
        <v>2017</v>
      </c>
      <c r="J15" s="15">
        <v>42783</v>
      </c>
    </row>
    <row r="16" spans="1:10" ht="12">
      <c r="A16">
        <v>2015</v>
      </c>
      <c r="B16" s="5">
        <v>39000000</v>
      </c>
      <c r="C16" s="10">
        <f>LOOKUP('Tabla 210627'!A13,'Tabla 210627'!A13:A16,'Tabla 210627'!D13)</f>
        <v>6200000</v>
      </c>
      <c r="E16" s="14" t="s">
        <v>55</v>
      </c>
      <c r="F16" s="15">
        <v>42783</v>
      </c>
      <c r="G16" s="16" t="s">
        <v>64</v>
      </c>
      <c r="H16" s="11">
        <v>2</v>
      </c>
      <c r="I16" s="11">
        <v>2017</v>
      </c>
      <c r="J16" s="15">
        <v>42783</v>
      </c>
    </row>
    <row r="17" spans="1:10" ht="12">
      <c r="A17">
        <v>2014</v>
      </c>
      <c r="B17" s="6">
        <v>37000000</v>
      </c>
      <c r="C17" s="10">
        <f>LOOKUP('Tabla 210627'!A15,'Tabla 210627'!A15:A18,'Tabla 210627'!D15)</f>
        <v>30650000</v>
      </c>
      <c r="E17" s="14" t="s">
        <v>56</v>
      </c>
      <c r="F17" s="15">
        <v>42783</v>
      </c>
      <c r="G17" s="16" t="s">
        <v>64</v>
      </c>
      <c r="H17" s="11">
        <v>2</v>
      </c>
      <c r="I17" s="11">
        <v>2017</v>
      </c>
      <c r="J17" s="15">
        <v>42783</v>
      </c>
    </row>
    <row r="18" spans="1:10" ht="12">
      <c r="A18">
        <v>2014</v>
      </c>
      <c r="B18" s="6">
        <v>37000000</v>
      </c>
      <c r="C18" s="10">
        <f>LOOKUP('Tabla 210627'!A16,'Tabla 210627'!A16:A19,'Tabla 210627'!D16)</f>
        <v>695000</v>
      </c>
      <c r="E18" s="14" t="s">
        <v>56</v>
      </c>
      <c r="F18" s="15">
        <v>42783</v>
      </c>
      <c r="G18" s="16" t="s">
        <v>64</v>
      </c>
      <c r="H18" s="11">
        <v>2</v>
      </c>
      <c r="I18" s="11">
        <v>2017</v>
      </c>
      <c r="J18" s="15">
        <v>42783</v>
      </c>
    </row>
    <row r="19" spans="1:10" ht="12">
      <c r="A19">
        <v>2014</v>
      </c>
      <c r="B19" s="6">
        <v>37000000</v>
      </c>
      <c r="C19" s="10">
        <f>LOOKUP('Tabla 210627'!A17,'Tabla 210627'!A17:A20,'Tabla 210627'!D17)</f>
        <v>5655000</v>
      </c>
      <c r="E19" s="14" t="s">
        <v>56</v>
      </c>
      <c r="F19" s="15">
        <v>42783</v>
      </c>
      <c r="G19" s="16" t="s">
        <v>64</v>
      </c>
      <c r="H19" s="11">
        <v>2</v>
      </c>
      <c r="I19" s="11">
        <v>2017</v>
      </c>
      <c r="J19" s="15">
        <v>42783</v>
      </c>
    </row>
    <row r="20" spans="1:10" ht="12">
      <c r="A20">
        <v>2013</v>
      </c>
      <c r="B20" s="6">
        <v>35000000</v>
      </c>
      <c r="C20" s="10">
        <f>LOOKUP('Tabla 210627'!A19,'Tabla 210627'!A19:A22,'Tabla 210627'!D19)</f>
        <v>29500000</v>
      </c>
      <c r="E20" s="14" t="s">
        <v>57</v>
      </c>
      <c r="F20" s="15">
        <v>42783</v>
      </c>
      <c r="G20" s="16" t="s">
        <v>64</v>
      </c>
      <c r="H20" s="11">
        <v>2</v>
      </c>
      <c r="I20" s="11">
        <v>2017</v>
      </c>
      <c r="J20" s="15">
        <v>42783</v>
      </c>
    </row>
    <row r="21" spans="1:10" ht="12">
      <c r="A21">
        <v>2013</v>
      </c>
      <c r="B21" s="6">
        <v>35000000</v>
      </c>
      <c r="C21" s="10">
        <f>LOOKUP('Tabla 210627'!A20,'Tabla 210627'!A20:A23,'Tabla 210627'!D20)</f>
        <v>600000</v>
      </c>
      <c r="E21" s="14" t="s">
        <v>57</v>
      </c>
      <c r="F21" s="15">
        <v>42783</v>
      </c>
      <c r="G21" s="16" t="s">
        <v>64</v>
      </c>
      <c r="H21" s="11">
        <v>2</v>
      </c>
      <c r="I21" s="11">
        <v>2017</v>
      </c>
      <c r="J21" s="15">
        <v>42783</v>
      </c>
    </row>
    <row r="22" spans="1:10" ht="12">
      <c r="A22">
        <v>2013</v>
      </c>
      <c r="B22" s="6">
        <v>35000000</v>
      </c>
      <c r="C22" s="10">
        <f>LOOKUP('Tabla 210627'!A21,'Tabla 210627'!A21:A24,'Tabla 210627'!D21)</f>
        <v>4700000</v>
      </c>
      <c r="E22" s="14" t="s">
        <v>57</v>
      </c>
      <c r="F22" s="15">
        <v>42783</v>
      </c>
      <c r="G22" s="16" t="s">
        <v>64</v>
      </c>
      <c r="H22" s="11">
        <v>2</v>
      </c>
      <c r="I22" s="11">
        <v>2017</v>
      </c>
      <c r="J22" s="15">
        <v>42783</v>
      </c>
    </row>
    <row r="23" spans="1:10" ht="12">
      <c r="A23">
        <v>2013</v>
      </c>
      <c r="B23" s="6">
        <v>35000000</v>
      </c>
      <c r="C23" s="10">
        <f>LOOKUP('Tabla 210627'!A22,'Tabla 210627'!A22:A25,'Tabla 210627'!D22)</f>
        <v>200000</v>
      </c>
      <c r="E23" s="14" t="s">
        <v>57</v>
      </c>
      <c r="F23" s="15">
        <v>42783</v>
      </c>
      <c r="G23" s="16" t="s">
        <v>64</v>
      </c>
      <c r="H23" s="11">
        <v>2</v>
      </c>
      <c r="I23" s="11">
        <v>2017</v>
      </c>
      <c r="J23" s="15">
        <v>42783</v>
      </c>
    </row>
    <row r="24" spans="1:10" ht="12">
      <c r="A24">
        <v>2012</v>
      </c>
      <c r="B24" s="6">
        <v>33000000</v>
      </c>
      <c r="C24" s="10">
        <f>LOOKUP('Tabla 210627'!A23,'Tabla 210627'!A23:A26,'Tabla 210627'!D23)</f>
        <v>28300000</v>
      </c>
      <c r="E24" s="14" t="s">
        <v>58</v>
      </c>
      <c r="F24" s="15">
        <v>42783</v>
      </c>
      <c r="G24" s="16" t="s">
        <v>64</v>
      </c>
      <c r="H24" s="11">
        <v>2</v>
      </c>
      <c r="I24" s="11">
        <v>2017</v>
      </c>
      <c r="J24" s="15">
        <v>42783</v>
      </c>
    </row>
    <row r="25" spans="1:10" ht="12">
      <c r="A25">
        <v>2012</v>
      </c>
      <c r="B25" s="6">
        <v>33000000</v>
      </c>
      <c r="C25" s="10">
        <f>LOOKUP('Tabla 210627'!A24,'Tabla 210627'!A24:A27,'Tabla 210627'!D24)</f>
        <v>500000</v>
      </c>
      <c r="E25" s="14" t="s">
        <v>58</v>
      </c>
      <c r="F25" s="15">
        <v>42783</v>
      </c>
      <c r="G25" s="16" t="s">
        <v>64</v>
      </c>
      <c r="H25" s="11">
        <v>2</v>
      </c>
      <c r="I25" s="11">
        <v>2017</v>
      </c>
      <c r="J25" s="15">
        <v>42783</v>
      </c>
    </row>
    <row r="26" spans="1:10" ht="12">
      <c r="A26">
        <v>2012</v>
      </c>
      <c r="B26" s="6">
        <v>33000000</v>
      </c>
      <c r="C26" s="10">
        <f>LOOKUP('Tabla 210627'!A25,'Tabla 210627'!A25:A28,'Tabla 210627'!D25)</f>
        <v>4000000</v>
      </c>
      <c r="E26" s="14" t="s">
        <v>58</v>
      </c>
      <c r="F26" s="15">
        <v>42783</v>
      </c>
      <c r="G26" s="16" t="s">
        <v>64</v>
      </c>
      <c r="H26" s="11">
        <v>2</v>
      </c>
      <c r="I26" s="11">
        <v>2017</v>
      </c>
      <c r="J26" s="15">
        <v>42783</v>
      </c>
    </row>
    <row r="27" spans="1:10" ht="12">
      <c r="A27">
        <v>2012</v>
      </c>
      <c r="B27" s="6">
        <v>33000000</v>
      </c>
      <c r="C27" s="10">
        <f>LOOKUP('Tabla 210627'!A26,'Tabla 210627'!A26:A29,'Tabla 210627'!D26)</f>
        <v>200000</v>
      </c>
      <c r="E27" s="14" t="s">
        <v>58</v>
      </c>
      <c r="F27" s="15">
        <v>42783</v>
      </c>
      <c r="G27" s="16" t="s">
        <v>64</v>
      </c>
      <c r="H27" s="11">
        <v>2</v>
      </c>
      <c r="I27" s="11">
        <v>2017</v>
      </c>
      <c r="J27" s="15">
        <v>42783</v>
      </c>
    </row>
    <row r="28" spans="1:10" ht="12">
      <c r="A28">
        <v>2011</v>
      </c>
      <c r="B28" s="5">
        <v>26200000</v>
      </c>
      <c r="C28" s="10">
        <f>LOOKUP('Tabla 210627'!A27,'Tabla 210627'!A27:A30,'Tabla 210627'!D27)</f>
        <v>21900000</v>
      </c>
      <c r="E28" s="14" t="s">
        <v>59</v>
      </c>
      <c r="F28" s="15">
        <v>42783</v>
      </c>
      <c r="G28" s="16" t="s">
        <v>64</v>
      </c>
      <c r="H28" s="11">
        <v>2</v>
      </c>
      <c r="I28" s="11">
        <v>2017</v>
      </c>
      <c r="J28" s="15">
        <v>42783</v>
      </c>
    </row>
    <row r="29" spans="1:10" ht="12">
      <c r="A29">
        <v>2011</v>
      </c>
      <c r="B29" s="5">
        <v>26200000</v>
      </c>
      <c r="C29" s="10">
        <f>LOOKUP('Tabla 210627'!A28,'Tabla 210627'!A28:A31,'Tabla 210627'!D28)</f>
        <v>400000</v>
      </c>
      <c r="E29" s="14" t="s">
        <v>59</v>
      </c>
      <c r="F29" s="15">
        <v>42783</v>
      </c>
      <c r="G29" s="16" t="s">
        <v>64</v>
      </c>
      <c r="H29" s="11">
        <v>2</v>
      </c>
      <c r="I29" s="11">
        <v>2017</v>
      </c>
      <c r="J29" s="15">
        <v>42783</v>
      </c>
    </row>
    <row r="30" spans="1:10" ht="12">
      <c r="A30">
        <v>2011</v>
      </c>
      <c r="B30" s="5">
        <v>26200000</v>
      </c>
      <c r="C30" s="10">
        <f>LOOKUP('Tabla 210627'!A29,'Tabla 210627'!A29:A32,'Tabla 210627'!D29)</f>
        <v>3800000</v>
      </c>
      <c r="E30" s="14" t="s">
        <v>59</v>
      </c>
      <c r="F30" s="15">
        <v>42783</v>
      </c>
      <c r="G30" s="16" t="s">
        <v>64</v>
      </c>
      <c r="H30" s="11">
        <v>2</v>
      </c>
      <c r="I30" s="11">
        <v>2017</v>
      </c>
      <c r="J30" s="15">
        <v>42783</v>
      </c>
    </row>
    <row r="31" spans="1:10" ht="12">
      <c r="A31">
        <v>2011</v>
      </c>
      <c r="B31" s="5">
        <v>26200000</v>
      </c>
      <c r="C31" s="10">
        <f>LOOKUP('Tabla 210627'!A30,'Tabla 210627'!A30:A33,'Tabla 210627'!D30)</f>
        <v>100000</v>
      </c>
      <c r="E31" s="14" t="s">
        <v>59</v>
      </c>
      <c r="F31" s="15">
        <v>42783</v>
      </c>
      <c r="G31" s="16" t="s">
        <v>64</v>
      </c>
      <c r="H31" s="11">
        <v>2</v>
      </c>
      <c r="I31" s="11">
        <v>2017</v>
      </c>
      <c r="J31" s="15">
        <v>42783</v>
      </c>
    </row>
    <row r="32" spans="1:10" ht="12">
      <c r="A32">
        <v>2010</v>
      </c>
      <c r="B32" s="5">
        <v>25800000</v>
      </c>
      <c r="C32" s="10">
        <f>LOOKUP('Tabla 210627'!A31,'Tabla 210627'!A31:A34,'Tabla 210627'!D31)</f>
        <v>21900000</v>
      </c>
      <c r="E32" s="14" t="s">
        <v>60</v>
      </c>
      <c r="F32" s="15">
        <v>42783</v>
      </c>
      <c r="G32" s="16" t="s">
        <v>64</v>
      </c>
      <c r="H32" s="11">
        <v>2</v>
      </c>
      <c r="I32" s="11">
        <v>2017</v>
      </c>
      <c r="J32" s="15">
        <v>42783</v>
      </c>
    </row>
    <row r="33" spans="1:10" ht="12">
      <c r="A33">
        <v>2010</v>
      </c>
      <c r="B33" s="5">
        <v>25800000</v>
      </c>
      <c r="C33" s="10">
        <f>LOOKUP('Tabla 210627'!A32,'Tabla 210627'!A32:A35,'Tabla 210627'!D32)</f>
        <v>400000</v>
      </c>
      <c r="E33" s="14" t="s">
        <v>60</v>
      </c>
      <c r="F33" s="15">
        <v>42783</v>
      </c>
      <c r="G33" s="16" t="s">
        <v>64</v>
      </c>
      <c r="H33" s="11">
        <v>2</v>
      </c>
      <c r="I33" s="11">
        <v>2017</v>
      </c>
      <c r="J33" s="15">
        <v>42783</v>
      </c>
    </row>
    <row r="34" spans="1:10" ht="12">
      <c r="A34">
        <v>2010</v>
      </c>
      <c r="B34" s="5">
        <v>25800000</v>
      </c>
      <c r="C34" s="10">
        <f>LOOKUP('Tabla 210627'!A33,'Tabla 210627'!A33:A36,'Tabla 210627'!D33)</f>
        <v>3400000</v>
      </c>
      <c r="E34" s="14" t="s">
        <v>60</v>
      </c>
      <c r="F34" s="15">
        <v>42783</v>
      </c>
      <c r="G34" s="16" t="s">
        <v>64</v>
      </c>
      <c r="H34" s="11">
        <v>2</v>
      </c>
      <c r="I34" s="11">
        <v>2017</v>
      </c>
      <c r="J34" s="15">
        <v>42783</v>
      </c>
    </row>
    <row r="35" spans="1:10" ht="12">
      <c r="A35">
        <v>2010</v>
      </c>
      <c r="B35" s="5">
        <v>25800000</v>
      </c>
      <c r="C35" s="10">
        <f>LOOKUP('Tabla 210627'!A34,'Tabla 210627'!A34:A37,'Tabla 210627'!D34)</f>
        <v>100000</v>
      </c>
      <c r="E35" s="14" t="s">
        <v>60</v>
      </c>
      <c r="F35" s="15">
        <v>42783</v>
      </c>
      <c r="G35" s="16" t="s">
        <v>64</v>
      </c>
      <c r="H35" s="11">
        <v>2</v>
      </c>
      <c r="I35" s="11">
        <v>2017</v>
      </c>
      <c r="J35" s="15">
        <v>42783</v>
      </c>
    </row>
    <row r="36" spans="1:10" ht="12">
      <c r="A36">
        <v>2009</v>
      </c>
      <c r="B36" s="5">
        <v>24834280</v>
      </c>
      <c r="C36" s="10">
        <f>LOOKUP('Tabla 210627'!A35,'Tabla 210627'!A35:A38,'Tabla 210627'!D35)</f>
        <v>16333436</v>
      </c>
      <c r="E36" s="14" t="s">
        <v>61</v>
      </c>
      <c r="F36" s="15">
        <v>42783</v>
      </c>
      <c r="G36" s="16" t="s">
        <v>64</v>
      </c>
      <c r="H36" s="11">
        <v>2</v>
      </c>
      <c r="I36" s="11">
        <v>2017</v>
      </c>
      <c r="J36" s="15">
        <v>42783</v>
      </c>
    </row>
    <row r="37" spans="1:10" ht="12">
      <c r="A37">
        <v>2009</v>
      </c>
      <c r="B37" s="5">
        <v>24834280</v>
      </c>
      <c r="C37" s="10">
        <f>LOOKUP('Tabla 210627'!A36,'Tabla 210627'!A36:A39,'Tabla 210627'!D36)</f>
        <v>1265000</v>
      </c>
      <c r="E37" s="14" t="s">
        <v>61</v>
      </c>
      <c r="F37" s="15">
        <v>42783</v>
      </c>
      <c r="G37" s="16" t="s">
        <v>64</v>
      </c>
      <c r="H37" s="11">
        <v>2</v>
      </c>
      <c r="I37" s="11">
        <v>2017</v>
      </c>
      <c r="J37" s="15">
        <v>42783</v>
      </c>
    </row>
    <row r="38" spans="1:10" ht="12">
      <c r="A38">
        <v>2009</v>
      </c>
      <c r="B38" s="5">
        <v>24834280</v>
      </c>
      <c r="C38" s="10">
        <f>LOOKUP('Tabla 210627'!A37,'Tabla 210627'!A37:A40,'Tabla 210627'!D37)</f>
        <v>7235844</v>
      </c>
      <c r="E38" s="14" t="s">
        <v>61</v>
      </c>
      <c r="F38" s="15">
        <v>42783</v>
      </c>
      <c r="G38" s="16" t="s">
        <v>64</v>
      </c>
      <c r="H38" s="11">
        <v>2</v>
      </c>
      <c r="I38" s="11">
        <v>2017</v>
      </c>
      <c r="J38" s="15">
        <v>42783</v>
      </c>
    </row>
    <row r="39" spans="1:10" ht="12">
      <c r="A39">
        <v>2008</v>
      </c>
      <c r="B39" s="6">
        <v>24000000</v>
      </c>
      <c r="C39" s="10">
        <f>LOOKUP('Tabla 210627'!A38,'Tabla 210627'!A38:A41,'Tabla 210627'!D38)</f>
        <v>15569502</v>
      </c>
      <c r="E39" s="14" t="s">
        <v>62</v>
      </c>
      <c r="F39" s="15">
        <v>42783</v>
      </c>
      <c r="G39" s="16" t="s">
        <v>64</v>
      </c>
      <c r="H39" s="11">
        <v>2</v>
      </c>
      <c r="I39" s="11">
        <v>2017</v>
      </c>
      <c r="J39" s="15">
        <v>42783</v>
      </c>
    </row>
    <row r="40" spans="1:10" ht="12">
      <c r="A40">
        <v>2008</v>
      </c>
      <c r="B40" s="6">
        <v>24000000</v>
      </c>
      <c r="C40" s="10">
        <f>LOOKUP('Tabla 210627'!A39,'Tabla 210627'!A39:A42,'Tabla 210627'!D39)</f>
        <v>1203450</v>
      </c>
      <c r="E40" s="14" t="s">
        <v>62</v>
      </c>
      <c r="F40" s="15">
        <v>42783</v>
      </c>
      <c r="G40" s="16" t="s">
        <v>64</v>
      </c>
      <c r="H40" s="11">
        <v>2</v>
      </c>
      <c r="I40" s="11">
        <v>2017</v>
      </c>
      <c r="J40" s="15">
        <v>42783</v>
      </c>
    </row>
    <row r="41" spans="1:10" ht="12">
      <c r="A41">
        <v>2008</v>
      </c>
      <c r="B41" s="6">
        <v>24000000</v>
      </c>
      <c r="C41" s="10">
        <f>LOOKUP('Tabla 210627'!A40,'Tabla 210627'!A40:A43,'Tabla 210627'!D40)</f>
        <v>6287048</v>
      </c>
      <c r="E41" s="14" t="s">
        <v>62</v>
      </c>
      <c r="F41" s="15">
        <v>42783</v>
      </c>
      <c r="G41" s="16" t="s">
        <v>64</v>
      </c>
      <c r="H41" s="11">
        <v>2</v>
      </c>
      <c r="I41" s="11">
        <v>2017</v>
      </c>
      <c r="J41" s="15">
        <v>42783</v>
      </c>
    </row>
    <row r="42" spans="1:10" ht="12">
      <c r="A42">
        <v>2008</v>
      </c>
      <c r="B42" s="6">
        <v>24000000</v>
      </c>
      <c r="C42" s="10">
        <f>LOOKUP('Tabla 210627'!A41,'Tabla 210627'!A41:A44,'Tabla 210627'!D41)</f>
        <v>940000</v>
      </c>
      <c r="E42" s="14" t="s">
        <v>62</v>
      </c>
      <c r="F42" s="15">
        <v>42783</v>
      </c>
      <c r="G42" s="16" t="s">
        <v>64</v>
      </c>
      <c r="H42" s="11">
        <v>2</v>
      </c>
      <c r="I42" s="11">
        <v>2017</v>
      </c>
      <c r="J42" s="15">
        <v>42783</v>
      </c>
    </row>
    <row r="43" spans="1:10" ht="12">
      <c r="A43">
        <v>2007</v>
      </c>
      <c r="B43" s="6">
        <v>7500000</v>
      </c>
      <c r="C43" s="10">
        <f>LOOKUP('Tabla 210627'!A42,'Tabla 210627'!A42:A45,'Tabla 210627'!D42)</f>
        <v>4986644</v>
      </c>
      <c r="E43" s="14" t="s">
        <v>63</v>
      </c>
      <c r="F43" s="15">
        <v>42783</v>
      </c>
      <c r="G43" s="16" t="s">
        <v>64</v>
      </c>
      <c r="H43" s="11">
        <v>2</v>
      </c>
      <c r="I43" s="11">
        <v>2017</v>
      </c>
      <c r="J43" s="15">
        <v>42783</v>
      </c>
    </row>
    <row r="44" spans="1:10" ht="12">
      <c r="A44">
        <v>2007</v>
      </c>
      <c r="B44" s="6">
        <v>7500000</v>
      </c>
      <c r="C44" s="10">
        <f>LOOKUP('Tabla 210627'!A43,'Tabla 210627'!A43:A46,'Tabla 210627'!D43)</f>
        <v>204156</v>
      </c>
      <c r="E44" s="14" t="s">
        <v>63</v>
      </c>
      <c r="F44" s="15">
        <v>42783</v>
      </c>
      <c r="G44" s="16" t="s">
        <v>64</v>
      </c>
      <c r="H44" s="11">
        <v>2</v>
      </c>
      <c r="I44" s="11">
        <v>2017</v>
      </c>
      <c r="J44" s="15">
        <v>42783</v>
      </c>
    </row>
    <row r="45" spans="1:10" ht="12">
      <c r="A45">
        <v>2007</v>
      </c>
      <c r="B45" s="6">
        <v>7500000</v>
      </c>
      <c r="C45" s="10">
        <f>LOOKUP('Tabla 210627'!A44,'Tabla 210627'!A44:A47,'Tabla 210627'!D44)</f>
        <v>972972</v>
      </c>
      <c r="E45" s="14" t="s">
        <v>63</v>
      </c>
      <c r="F45" s="15">
        <v>42783</v>
      </c>
      <c r="G45" s="16" t="s">
        <v>64</v>
      </c>
      <c r="H45" s="11">
        <v>2</v>
      </c>
      <c r="I45" s="11">
        <v>2017</v>
      </c>
      <c r="J45" s="15">
        <v>42783</v>
      </c>
    </row>
    <row r="46" spans="1:10" ht="12">
      <c r="A46">
        <v>2007</v>
      </c>
      <c r="B46" s="6">
        <v>7500000</v>
      </c>
      <c r="C46" s="10">
        <f>LOOKUP('Tabla 210627'!A45,'Tabla 210627'!A45:A48,'Tabla 210627'!D45)</f>
        <v>1336228</v>
      </c>
      <c r="E46" s="14" t="s">
        <v>63</v>
      </c>
      <c r="F46" s="15">
        <v>42783</v>
      </c>
      <c r="G46" s="16" t="s">
        <v>64</v>
      </c>
      <c r="H46" s="11">
        <v>2</v>
      </c>
      <c r="I46" s="11">
        <v>2017</v>
      </c>
      <c r="J46" s="15">
        <v>42783</v>
      </c>
    </row>
  </sheetData>
  <sheetProtection/>
  <mergeCells count="1">
    <mergeCell ref="A6:K6"/>
  </mergeCells>
  <hyperlinks>
    <hyperlink ref="E32" r:id="rId1" display="http://www.ivai.org.mx/AL/70y15/XXI/presupuestoasignado2010.pdf"/>
    <hyperlink ref="E33:E35" r:id="rId2" display="http://www.ivai.org.mx/AL/70y15/XXI/presupuestoasignado2010.pdf"/>
    <hyperlink ref="E43" r:id="rId3" display="http://www.ivai.org.mx/AL/70y15/XXI/presupuestoasignado2007.pdf"/>
    <hyperlink ref="E44:E46" r:id="rId4" display="http://www.ivai.org.mx/AL/70y15/XXI/presupuestoasignado2007.pdf"/>
    <hyperlink ref="E42" r:id="rId5" display="http://www.ivai.org.mx/AL/70y15/XXI/presupuestoasignado2008.pdf"/>
    <hyperlink ref="E41" r:id="rId6" display="http://www.ivai.org.mx/AL/70y15/XXI/presupuestoasignado2008.pdf"/>
    <hyperlink ref="E40" r:id="rId7" display="http://www.ivai.org.mx/AL/70y15/XXI/presupuestoasignado2008.pdf"/>
    <hyperlink ref="E39" r:id="rId8" display="http://www.ivai.org.mx/AL/70y15/XXI/presupuestoasignado2008.pdf"/>
    <hyperlink ref="E38" r:id="rId9" display="http://www.ivai.org.mx/AL/70y15/XXI/presupuestoasignado2009.pdf"/>
    <hyperlink ref="E37" r:id="rId10" display="http://www.ivai.org.mx/AL/70y15/XXI/presupuestoasignado2009.pdf"/>
    <hyperlink ref="E36" r:id="rId11" display="http://www.ivai.org.mx/AL/70y15/XXI/presupuestoasignado2009.pdf"/>
    <hyperlink ref="E31" r:id="rId12" display="http://www.ivai.org.mx/AL/70y15/XXI/presupuestoasignado2011.pdf"/>
    <hyperlink ref="E30" r:id="rId13" display="http://www.ivai.org.mx/AL/70y15/XXI/presupuestoasignado2011.pdf"/>
    <hyperlink ref="E29" r:id="rId14" display="http://www.ivai.org.mx/AL/70y15/XXI/presupuestoasignado2011.pdf"/>
    <hyperlink ref="E28" r:id="rId15" display="http://www.ivai.org.mx/AL/70y15/XXI/presupuestoasignado2011.pdf"/>
    <hyperlink ref="E27" r:id="rId16" display="http://www.ivai.org.mx/AL/70y15/XXI/presupuestoasignado2012.pdf"/>
    <hyperlink ref="E26" r:id="rId17" display="http://www.ivai.org.mx/AL/70y15/XXI/presupuestoasignado2012.pdf"/>
    <hyperlink ref="E25" r:id="rId18" display="http://www.ivai.org.mx/AL/70y15/XXI/presupuestoasignado2012.pdf"/>
    <hyperlink ref="E24" r:id="rId19" display="http://www.ivai.org.mx/AL/70y15/XXI/presupuestoasignado2012.pdf"/>
    <hyperlink ref="E23" r:id="rId20" display="http://www.ivai.org.mx/AL/70y15/XXI/presupuestoasignado2013.pdf"/>
    <hyperlink ref="E22" r:id="rId21" display="http://www.ivai.org.mx/AL/70y15/XXI/presupuestoasignado2013.pdf"/>
    <hyperlink ref="E21" r:id="rId22" display="http://www.ivai.org.mx/AL/70y15/XXI/presupuestoasignado2013.pdf"/>
    <hyperlink ref="E20" r:id="rId23" display="http://www.ivai.org.mx/AL/70y15/XXI/presupuestoasignado2013.pdf"/>
    <hyperlink ref="E19" r:id="rId24" display="http://www.ivai.org.mx/AL/70y15/XXI/presupuestoasignado2014.pdf"/>
    <hyperlink ref="E18" r:id="rId25" display="http://www.ivai.org.mx/AL/70y15/XXI/presupuestoasignado2014.pdf"/>
    <hyperlink ref="E17" r:id="rId26" display="http://www.ivai.org.mx/AL/70y15/XXI/presupuestoasignado2014.pdf"/>
    <hyperlink ref="E16" r:id="rId27" display="http://www.ivai.org.mx/AL/70y15/XXI/presupuestoasignado2015.pdf"/>
    <hyperlink ref="E15" r:id="rId28" display="http://www.ivai.org.mx/AL/70y15/XXI/presupuestoasignado2015.pdf"/>
    <hyperlink ref="E14" r:id="rId29" display="http://www.ivai.org.mx/AL/70y15/XXI/presupuestoasignado2015.pdf"/>
    <hyperlink ref="E13" r:id="rId30" display="http://www.ivai.org.mx/AL/70y15/XXI/presupuestoasignado2016.pdf"/>
    <hyperlink ref="E12" r:id="rId31" display="http://www.ivai.org.mx/AL/70y15/XXI/presupuestoasignado2016.pdf"/>
    <hyperlink ref="E11" r:id="rId32" display="http://www.ivai.org.mx/AL/70y15/XXI/presupuestoasignado2016.pdf"/>
    <hyperlink ref="E10" r:id="rId33" display="http://www.ivai.org.mx/AL/70y15/XXI/presupuestoasignado2017.pdf"/>
    <hyperlink ref="E9" r:id="rId34" display="http://www.ivai.org.mx/AL/70y15/XXI/presupuestoasignado2017.pdf"/>
    <hyperlink ref="E8" r:id="rId35" display="http://www.ivai.org.mx/AL/70y15/XXI/presupuestoasignad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3">
      <selection activeCell="B39" sqref="B39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</cols>
  <sheetData>
    <row r="1" spans="2:4" ht="12" hidden="1">
      <c r="B1" t="s">
        <v>29</v>
      </c>
      <c r="C1" t="s">
        <v>6</v>
      </c>
      <c r="D1" t="s">
        <v>7</v>
      </c>
    </row>
    <row r="2" spans="2:4" ht="12" hidden="1">
      <c r="B2" t="s">
        <v>30</v>
      </c>
      <c r="C2" t="s">
        <v>31</v>
      </c>
      <c r="D2" t="s">
        <v>32</v>
      </c>
    </row>
    <row r="3" spans="1:4" ht="12.7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 s="13">
        <v>1</v>
      </c>
      <c r="B4" t="s">
        <v>46</v>
      </c>
      <c r="C4">
        <v>1000</v>
      </c>
      <c r="D4" s="7">
        <v>35000000</v>
      </c>
    </row>
    <row r="5" spans="1:4" ht="12.75">
      <c r="A5" s="13">
        <v>2</v>
      </c>
      <c r="B5" t="s">
        <v>47</v>
      </c>
      <c r="C5">
        <v>2000</v>
      </c>
      <c r="D5" s="7">
        <v>708700</v>
      </c>
    </row>
    <row r="6" spans="1:4" ht="12.75">
      <c r="A6" s="13">
        <v>3</v>
      </c>
      <c r="B6" t="s">
        <v>48</v>
      </c>
      <c r="C6">
        <v>3000</v>
      </c>
      <c r="D6" s="7">
        <v>4571300</v>
      </c>
    </row>
    <row r="7" spans="1:4" ht="12.75">
      <c r="A7" s="13">
        <v>4</v>
      </c>
      <c r="B7" t="s">
        <v>46</v>
      </c>
      <c r="C7">
        <v>1000</v>
      </c>
      <c r="D7" s="7">
        <v>32000000</v>
      </c>
    </row>
    <row r="8" spans="1:4" ht="12.75">
      <c r="A8" s="13">
        <v>5</v>
      </c>
      <c r="B8" t="s">
        <v>47</v>
      </c>
      <c r="C8">
        <v>2000</v>
      </c>
      <c r="D8" s="8">
        <v>800000</v>
      </c>
    </row>
    <row r="9" spans="1:4" ht="12.75">
      <c r="A9" s="13">
        <v>6</v>
      </c>
      <c r="B9" t="s">
        <v>48</v>
      </c>
      <c r="C9">
        <v>3000</v>
      </c>
      <c r="D9" s="7">
        <v>6200000</v>
      </c>
    </row>
    <row r="10" spans="1:4" ht="12.75">
      <c r="A10" s="13">
        <v>7</v>
      </c>
      <c r="B10" t="s">
        <v>49</v>
      </c>
      <c r="C10">
        <v>5000</v>
      </c>
      <c r="D10" s="9">
        <v>0</v>
      </c>
    </row>
    <row r="11" spans="1:4" ht="12.75">
      <c r="A11" s="13">
        <v>8</v>
      </c>
      <c r="B11" t="s">
        <v>46</v>
      </c>
      <c r="C11">
        <v>1000</v>
      </c>
      <c r="D11" s="7">
        <v>32000000</v>
      </c>
    </row>
    <row r="12" spans="1:4" ht="12.75">
      <c r="A12" s="13">
        <v>9</v>
      </c>
      <c r="B12" t="s">
        <v>47</v>
      </c>
      <c r="C12">
        <v>2000</v>
      </c>
      <c r="D12" s="7">
        <v>800000</v>
      </c>
    </row>
    <row r="13" spans="1:4" ht="12.75">
      <c r="A13" s="13">
        <v>10</v>
      </c>
      <c r="B13" t="s">
        <v>48</v>
      </c>
      <c r="C13">
        <v>3000</v>
      </c>
      <c r="D13" s="7">
        <v>6200000</v>
      </c>
    </row>
    <row r="14" spans="1:4" ht="12.75">
      <c r="A14" s="13">
        <v>11</v>
      </c>
      <c r="B14" t="s">
        <v>49</v>
      </c>
      <c r="C14">
        <v>5000</v>
      </c>
      <c r="D14" s="9">
        <v>0</v>
      </c>
    </row>
    <row r="15" spans="1:4" ht="12.75">
      <c r="A15" s="13">
        <v>12</v>
      </c>
      <c r="B15" t="s">
        <v>46</v>
      </c>
      <c r="C15">
        <v>1000</v>
      </c>
      <c r="D15" s="7">
        <v>30650000</v>
      </c>
    </row>
    <row r="16" spans="1:4" ht="12.75">
      <c r="A16" s="13">
        <v>13</v>
      </c>
      <c r="B16" t="s">
        <v>47</v>
      </c>
      <c r="C16">
        <v>2000</v>
      </c>
      <c r="D16" s="7">
        <v>695000</v>
      </c>
    </row>
    <row r="17" spans="1:4" ht="12.75">
      <c r="A17" s="13">
        <v>14</v>
      </c>
      <c r="B17" t="s">
        <v>48</v>
      </c>
      <c r="C17">
        <v>3000</v>
      </c>
      <c r="D17" s="7">
        <v>5655000</v>
      </c>
    </row>
    <row r="18" spans="1:4" ht="12.75">
      <c r="A18" s="13">
        <v>15</v>
      </c>
      <c r="B18" t="s">
        <v>49</v>
      </c>
      <c r="C18">
        <v>5000</v>
      </c>
      <c r="D18" s="9">
        <v>0</v>
      </c>
    </row>
    <row r="19" spans="1:4" ht="12.75">
      <c r="A19" s="13">
        <v>16</v>
      </c>
      <c r="B19" t="s">
        <v>46</v>
      </c>
      <c r="C19">
        <v>1000</v>
      </c>
      <c r="D19" s="7">
        <v>29500000</v>
      </c>
    </row>
    <row r="20" spans="1:4" ht="12.75">
      <c r="A20" s="13">
        <v>17</v>
      </c>
      <c r="B20" t="s">
        <v>47</v>
      </c>
      <c r="C20">
        <v>2000</v>
      </c>
      <c r="D20" s="7">
        <v>600000</v>
      </c>
    </row>
    <row r="21" spans="1:4" ht="12.75">
      <c r="A21" s="13">
        <v>18</v>
      </c>
      <c r="B21" t="s">
        <v>48</v>
      </c>
      <c r="C21">
        <v>3000</v>
      </c>
      <c r="D21" s="7">
        <v>4700000</v>
      </c>
    </row>
    <row r="22" spans="1:4" ht="12.75">
      <c r="A22" s="13">
        <v>19</v>
      </c>
      <c r="B22" t="s">
        <v>49</v>
      </c>
      <c r="C22">
        <v>5000</v>
      </c>
      <c r="D22" s="7">
        <v>200000</v>
      </c>
    </row>
    <row r="23" spans="1:4" ht="12.75">
      <c r="A23" s="13">
        <v>20</v>
      </c>
      <c r="B23" t="s">
        <v>46</v>
      </c>
      <c r="C23">
        <v>1000</v>
      </c>
      <c r="D23" s="7">
        <v>28300000</v>
      </c>
    </row>
    <row r="24" spans="1:4" ht="12.75">
      <c r="A24" s="13">
        <v>21</v>
      </c>
      <c r="B24" t="s">
        <v>47</v>
      </c>
      <c r="C24">
        <v>2000</v>
      </c>
      <c r="D24" s="7">
        <v>500000</v>
      </c>
    </row>
    <row r="25" spans="1:4" ht="12.75">
      <c r="A25" s="13">
        <v>22</v>
      </c>
      <c r="B25" t="s">
        <v>48</v>
      </c>
      <c r="C25">
        <v>3000</v>
      </c>
      <c r="D25" s="7">
        <v>4000000</v>
      </c>
    </row>
    <row r="26" spans="1:4" ht="12.75">
      <c r="A26" s="13">
        <v>23</v>
      </c>
      <c r="B26" t="s">
        <v>49</v>
      </c>
      <c r="C26">
        <v>5000</v>
      </c>
      <c r="D26" s="7">
        <v>200000</v>
      </c>
    </row>
    <row r="27" spans="1:4" ht="12.75">
      <c r="A27" s="13">
        <v>24</v>
      </c>
      <c r="B27" t="s">
        <v>46</v>
      </c>
      <c r="C27">
        <v>1000</v>
      </c>
      <c r="D27" s="7">
        <v>21900000</v>
      </c>
    </row>
    <row r="28" spans="1:4" ht="12.75">
      <c r="A28" s="13">
        <v>25</v>
      </c>
      <c r="B28" t="s">
        <v>47</v>
      </c>
      <c r="C28">
        <v>2000</v>
      </c>
      <c r="D28" s="7">
        <v>400000</v>
      </c>
    </row>
    <row r="29" spans="1:4" ht="12.75">
      <c r="A29" s="13">
        <v>26</v>
      </c>
      <c r="B29" t="s">
        <v>48</v>
      </c>
      <c r="C29">
        <v>3000</v>
      </c>
      <c r="D29" s="7">
        <v>3800000</v>
      </c>
    </row>
    <row r="30" spans="1:4" ht="12.75">
      <c r="A30" s="13">
        <v>27</v>
      </c>
      <c r="B30" t="s">
        <v>49</v>
      </c>
      <c r="C30">
        <v>5000</v>
      </c>
      <c r="D30" s="7">
        <v>100000</v>
      </c>
    </row>
    <row r="31" spans="1:4" ht="12.75">
      <c r="A31" s="13">
        <v>28</v>
      </c>
      <c r="B31" t="s">
        <v>46</v>
      </c>
      <c r="C31">
        <v>1000</v>
      </c>
      <c r="D31" s="7">
        <v>21900000</v>
      </c>
    </row>
    <row r="32" spans="1:4" ht="12.75">
      <c r="A32" s="13">
        <v>29</v>
      </c>
      <c r="B32" t="s">
        <v>47</v>
      </c>
      <c r="C32">
        <v>2000</v>
      </c>
      <c r="D32" s="7">
        <v>400000</v>
      </c>
    </row>
    <row r="33" spans="1:4" ht="12.75">
      <c r="A33" s="13">
        <v>30</v>
      </c>
      <c r="B33" t="s">
        <v>48</v>
      </c>
      <c r="C33">
        <v>3000</v>
      </c>
      <c r="D33" s="7">
        <v>3400000</v>
      </c>
    </row>
    <row r="34" spans="1:4" ht="12.75">
      <c r="A34" s="13">
        <v>31</v>
      </c>
      <c r="B34" t="s">
        <v>49</v>
      </c>
      <c r="C34">
        <v>5000</v>
      </c>
      <c r="D34" s="7">
        <v>100000</v>
      </c>
    </row>
    <row r="35" spans="1:4" ht="12.75">
      <c r="A35" s="13">
        <v>32</v>
      </c>
      <c r="B35" t="s">
        <v>46</v>
      </c>
      <c r="C35">
        <v>1000</v>
      </c>
      <c r="D35" s="7">
        <v>16333436</v>
      </c>
    </row>
    <row r="36" spans="1:4" ht="12.75">
      <c r="A36" s="13">
        <v>33</v>
      </c>
      <c r="B36" t="s">
        <v>47</v>
      </c>
      <c r="C36">
        <v>2000</v>
      </c>
      <c r="D36" s="7">
        <v>1265000</v>
      </c>
    </row>
    <row r="37" spans="1:4" ht="12.75">
      <c r="A37" s="13">
        <v>34</v>
      </c>
      <c r="B37" t="s">
        <v>48</v>
      </c>
      <c r="C37">
        <v>3000</v>
      </c>
      <c r="D37" s="7">
        <v>7235844</v>
      </c>
    </row>
    <row r="38" spans="1:4" ht="12.75">
      <c r="A38" s="13">
        <v>35</v>
      </c>
      <c r="B38" t="s">
        <v>46</v>
      </c>
      <c r="C38">
        <v>1000</v>
      </c>
      <c r="D38" s="7">
        <v>15569502</v>
      </c>
    </row>
    <row r="39" spans="1:4" ht="12.75">
      <c r="A39" s="13">
        <v>36</v>
      </c>
      <c r="B39" t="s">
        <v>47</v>
      </c>
      <c r="C39">
        <v>2000</v>
      </c>
      <c r="D39" s="7">
        <v>1203450</v>
      </c>
    </row>
    <row r="40" spans="1:4" ht="12.75">
      <c r="A40" s="13">
        <v>37</v>
      </c>
      <c r="B40" t="s">
        <v>48</v>
      </c>
      <c r="C40">
        <v>3000</v>
      </c>
      <c r="D40" s="7">
        <v>6287048</v>
      </c>
    </row>
    <row r="41" spans="1:4" ht="12.75">
      <c r="A41" s="13">
        <v>38</v>
      </c>
      <c r="B41" t="s">
        <v>49</v>
      </c>
      <c r="C41">
        <v>5000</v>
      </c>
      <c r="D41" s="7">
        <v>940000</v>
      </c>
    </row>
    <row r="42" spans="1:4" ht="12.75">
      <c r="A42" s="13">
        <v>39</v>
      </c>
      <c r="B42" t="s">
        <v>46</v>
      </c>
      <c r="C42">
        <v>1000</v>
      </c>
      <c r="D42" s="7">
        <v>4986644</v>
      </c>
    </row>
    <row r="43" spans="1:4" ht="12.75">
      <c r="A43" s="13">
        <v>40</v>
      </c>
      <c r="B43" t="s">
        <v>47</v>
      </c>
      <c r="C43">
        <v>2000</v>
      </c>
      <c r="D43" s="7">
        <v>204156</v>
      </c>
    </row>
    <row r="44" spans="1:4" ht="12.75">
      <c r="A44" s="13">
        <v>41</v>
      </c>
      <c r="B44" t="s">
        <v>48</v>
      </c>
      <c r="C44">
        <v>3000</v>
      </c>
      <c r="D44" s="7">
        <v>972972</v>
      </c>
    </row>
    <row r="45" spans="1:4" ht="12.75">
      <c r="A45" s="13">
        <v>42</v>
      </c>
      <c r="B45" t="s">
        <v>49</v>
      </c>
      <c r="C45">
        <v>5000</v>
      </c>
      <c r="D45" s="7">
        <v>1336228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" hidden="1">
      <c r="B1" t="s">
        <v>29</v>
      </c>
    </row>
    <row r="2" ht="12" hidden="1">
      <c r="B2" t="s">
        <v>42</v>
      </c>
    </row>
    <row r="3" spans="1:2" ht="12.75">
      <c r="A3" s="4" t="s">
        <v>33</v>
      </c>
      <c r="B3" s="4" t="s">
        <v>41</v>
      </c>
    </row>
    <row r="4" spans="1:2" ht="12">
      <c r="A4">
        <v>1</v>
      </c>
      <c r="B4" t="s">
        <v>51</v>
      </c>
    </row>
    <row r="5" spans="1:2" ht="12">
      <c r="A5">
        <v>2</v>
      </c>
      <c r="B5" t="s">
        <v>50</v>
      </c>
    </row>
    <row r="6" spans="1:2" ht="12">
      <c r="A6">
        <v>3</v>
      </c>
      <c r="B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</cp:lastModifiedBy>
  <dcterms:created xsi:type="dcterms:W3CDTF">2017-02-28T00:16:42Z</dcterms:created>
  <dcterms:modified xsi:type="dcterms:W3CDTF">2017-02-28T00:16:42Z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